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MORZ~1\AppData\Local\Temp\Rar$DIa9032.7253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 l="1"/>
  <c r="C32" i="1" l="1"/>
  <c r="C17" i="1" l="1"/>
  <c r="C13" i="1"/>
  <c r="C27" i="1"/>
  <c r="C15" i="1"/>
  <c r="C26" i="1" l="1"/>
  <c r="C25" i="1" s="1"/>
  <c r="C12" i="1"/>
  <c r="C35" i="1" l="1"/>
</calcChain>
</file>

<file path=xl/sharedStrings.xml><?xml version="1.0" encoding="utf-8"?>
<sst xmlns="http://schemas.openxmlformats.org/spreadsheetml/2006/main" count="59" uniqueCount="59">
  <si>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</si>
  <si>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</si>
  <si>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</si>
  <si>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</si>
  <si>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</si>
  <si>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</si>
  <si>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</si>
  <si>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</si>
  <si>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</si>
  <si>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</si>
  <si>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</si>
  <si>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</si>
  <si>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</si>
  <si>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</si>
  <si>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</si>
  <si>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</si>
  <si>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</si>
  <si>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</si>
  <si>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</si>
  <si>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</si>
  <si>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</si>
  <si>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</si>
  <si>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</si>
  <si>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</si>
  <si>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</si>
  <si>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</si>
  <si>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</si>
  <si>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</si>
  <si>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</si>
  <si>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</si>
  <si>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</si>
  <si>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</si>
  <si>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</si>
  <si>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</si>
  <si>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 xml:space="preserve">000 2 02 40000 00 0000 150 </t>
  </si>
  <si>
    <t>Иные межбюджетные трансферты</t>
  </si>
  <si>
    <t>ВСЕГО ДОХОДОВ</t>
  </si>
  <si>
    <t>к решению Совета депутатов Еткульского</t>
  </si>
  <si>
    <t xml:space="preserve">сельского поселения "О бюджете 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</si>
  <si>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</si>
  <si>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</si>
  <si>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</si>
  <si>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</si>
  <si>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</si>
  <si>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</si>
  <si>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 xml:space="preserve">000 1 05 03000 01 0000 110 </t>
  </si>
  <si>
    <t>000 2 02 16001 10 0000 150</t>
  </si>
  <si>
    <t>Субвенции на осуществление мер социальной поддержки граждан, работающих и проживающих в сельских населенных пунктах.</t>
  </si>
  <si>
    <t>Дотации на выравнивание бюджетной  обеспеченности за счет областных субвенций на осуществление гос.полномочий по расчету и представлению дотаций поселениям бюджетов муниципальных районов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</si>
  <si>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</si>
  <si>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</si>
  <si>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000 2 02 49999 00 0000 150</t>
  </si>
  <si>
    <t xml:space="preserve">Прочие межбюджетные трансферты, передаваемые бюджетам сельских поселений </t>
  </si>
  <si>
    <t xml:space="preserve">Еткульского сельского поселения на 2025 год </t>
  </si>
  <si>
    <t>и на плановый период 2026 и 2027 годов"</t>
  </si>
  <si>
    <t>Доходы бюджета Еткульского сельского поселения на 2025год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</si>
  <si>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</si>
  <si>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</si>
  <si>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от  25.12.2024 2024 № 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</si>
</sst>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/>
    <xf numFmtId="0" fontId="4" fillId="0" borderId="0" xfId="0" applyFont="1" applyAlignment="1">
      <alignment wrapText="1"/>
    </xf>
    <xf numFmtId="0" fontId="6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6" fillId="0" borderId="2" xfId="0" applyFont="1" applyBorder="1"/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4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2" fontId="0" fillId="0" borderId="0" xfId="0" applyNumberFormat="1"/>
    <xf numFmtId="4" fontId="9" fillId="0" borderId="2" xfId="0" applyNumberFormat="1" applyFont="1" applyBorder="1"/>
    <xf numFmtId="4" fontId="7" fillId="0" borderId="2" xfId="0" applyNumberFormat="1" applyFont="1" applyBorder="1" applyAlignment="1"/>
    <xf numFmtId="4" fontId="7" fillId="0" borderId="2" xfId="0" applyNumberFormat="1" applyFont="1" applyBorder="1"/>
    <xf numFmtId="4" fontId="9" fillId="2" borderId="2" xfId="0" applyNumberFormat="1" applyFont="1" applyFill="1" applyBorder="1"/>
    <xf numFmtId="4" fontId="6" fillId="0" borderId="2" xfId="0" applyNumberFormat="1" applyFont="1" applyBorder="1"/>
    <xf numFmtId="4" fontId="4" fillId="0" borderId="2" xfId="0" applyNumberFormat="1" applyFont="1" applyBorder="1"/>
    <xf numFmtId="0" fontId="8" fillId="0" borderId="2" xfId="0" applyFont="1" applyBorder="1" applyAlignment="1">
      <alignment horizontal="center" vertical="center" wrapText="1"/>
    </xf>
    <xf numFmtId="4" fontId="7" fillId="2" borderId="2" xfId="0" applyNumberFormat="1" applyFont="1" applyFill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zoomScaleSheetLayoutView="100" workbookViewId="0">
      <selection activeCell="B6" sqref="B6:C6"/>
    </sheetView>
  </sheetViews>
  <sheetFormatPr defaultRowHeight="15" x14ac:dyDescent="0.25"/>
  <cols>
    <col min="1" max="1" width="33.85546875" customWidth="1"/>
    <col min="2" max="2" width="37.85546875" customWidth="1"/>
    <col min="3" max="3" width="18" customWidth="1"/>
  </cols>
  <sheetData>
    <row r="1" spans="1:3" x14ac:dyDescent="0.25">
      <c r="A1" s="1"/>
      <c r="B1" s="1"/>
      <c r="C1" s="2" t="s">
        <v>0</v>
      </c>
    </row>
    <row r="2" spans="1:3" x14ac:dyDescent="0.25">
      <c r="A2" s="1"/>
      <c r="B2" s="38" t="s">
        <v>37</v>
      </c>
      <c r="C2" s="38"/>
    </row>
    <row r="3" spans="1:3" x14ac:dyDescent="0.25">
      <c r="A3" s="1"/>
      <c r="B3" s="38" t="s">
        <v>38</v>
      </c>
      <c r="C3" s="38"/>
    </row>
    <row r="4" spans="1:3" x14ac:dyDescent="0.25">
      <c r="A4" s="1"/>
      <c r="B4" s="38" t="s">
        <v>53</v>
      </c>
      <c r="C4" s="38"/>
    </row>
    <row r="5" spans="1:3" x14ac:dyDescent="0.25">
      <c r="A5" s="1"/>
      <c r="B5" s="38" t="s">
        <v>54</v>
      </c>
      <c r="C5" s="38"/>
    </row>
    <row r="6" spans="1:3" x14ac:dyDescent="0.25">
      <c r="A6" s="1"/>
      <c r="B6" s="38" t="s">
        <v>58</v>
      </c>
      <c r="C6" s="38"/>
    </row>
    <row r="8" spans="1:3" ht="16.5" x14ac:dyDescent="0.25">
      <c r="A8" s="37" t="s">
        <v>55</v>
      </c>
      <c r="B8" s="37"/>
      <c r="C8" s="37"/>
    </row>
    <row r="9" spans="1:3" x14ac:dyDescent="0.25">
      <c r="A9" s="1"/>
      <c r="B9" s="1"/>
      <c r="C9" s="5" t="s">
        <v>1</v>
      </c>
    </row>
    <row r="10" spans="1:3" ht="49.5" x14ac:dyDescent="0.25">
      <c r="A10" s="3" t="s">
        <v>2</v>
      </c>
      <c r="B10" s="4" t="s">
        <v>3</v>
      </c>
      <c r="C10" s="4" t="s">
        <v>4</v>
      </c>
    </row>
    <row r="11" spans="1:3" ht="16.5" x14ac:dyDescent="0.25">
      <c r="A11" s="6" t="s">
        <v>5</v>
      </c>
      <c r="B11" s="7">
        <v>2</v>
      </c>
      <c r="C11" s="7">
        <v>3</v>
      </c>
    </row>
    <row r="12" spans="1:3" ht="15.75" x14ac:dyDescent="0.25">
      <c r="A12" s="16" t="s">
        <v>6</v>
      </c>
      <c r="B12" s="10" t="s">
        <v>7</v>
      </c>
      <c r="C12" s="29">
        <f>C13+C15+C17+C21</f>
        <v>8241900</v>
      </c>
    </row>
    <row r="13" spans="1:3" ht="15.75" x14ac:dyDescent="0.25">
      <c r="A13" s="11" t="s">
        <v>8</v>
      </c>
      <c r="B13" s="12" t="s">
        <v>9</v>
      </c>
      <c r="C13" s="29">
        <f>C14</f>
        <v>3020000</v>
      </c>
    </row>
    <row r="14" spans="1:3" ht="15.75" x14ac:dyDescent="0.25">
      <c r="A14" s="25" t="s">
        <v>10</v>
      </c>
      <c r="B14" s="13" t="s">
        <v>11</v>
      </c>
      <c r="C14" s="30">
        <v>3020000</v>
      </c>
    </row>
    <row r="15" spans="1:3" ht="15.75" x14ac:dyDescent="0.25">
      <c r="A15" s="11" t="s">
        <v>12</v>
      </c>
      <c r="B15" s="12" t="s">
        <v>13</v>
      </c>
      <c r="C15" s="29">
        <f>C16</f>
        <v>0</v>
      </c>
    </row>
    <row r="16" spans="1:3" ht="15.75" x14ac:dyDescent="0.25">
      <c r="A16" s="17" t="s">
        <v>45</v>
      </c>
      <c r="B16" s="8" t="s">
        <v>14</v>
      </c>
      <c r="C16" s="31"/>
    </row>
    <row r="17" spans="1:3" s="1" customFormat="1" ht="15.75" x14ac:dyDescent="0.25">
      <c r="A17" s="11" t="s">
        <v>39</v>
      </c>
      <c r="B17" s="21" t="s">
        <v>40</v>
      </c>
      <c r="C17" s="29">
        <f>C18+C19</f>
        <v>5200000</v>
      </c>
    </row>
    <row r="18" spans="1:3" s="1" customFormat="1" ht="15.75" x14ac:dyDescent="0.25">
      <c r="A18" s="26" t="s">
        <v>41</v>
      </c>
      <c r="B18" s="8" t="s">
        <v>42</v>
      </c>
      <c r="C18" s="31">
        <v>2600000</v>
      </c>
    </row>
    <row r="19" spans="1:3" s="1" customFormat="1" ht="15.75" x14ac:dyDescent="0.25">
      <c r="A19" s="26" t="s">
        <v>43</v>
      </c>
      <c r="B19" s="8" t="s">
        <v>44</v>
      </c>
      <c r="C19" s="31">
        <v>2600000</v>
      </c>
    </row>
    <row r="20" spans="1:3" ht="15.75" x14ac:dyDescent="0.25">
      <c r="A20" s="27" t="s">
        <v>15</v>
      </c>
      <c r="B20" s="12" t="s">
        <v>16</v>
      </c>
      <c r="C20" s="29"/>
    </row>
    <row r="21" spans="1:3" ht="63" x14ac:dyDescent="0.25">
      <c r="A21" s="27" t="s">
        <v>17</v>
      </c>
      <c r="B21" s="12" t="s">
        <v>18</v>
      </c>
      <c r="C21" s="29">
        <v>21900</v>
      </c>
    </row>
    <row r="22" spans="1:3" ht="47.25" x14ac:dyDescent="0.25">
      <c r="A22" s="11" t="s">
        <v>19</v>
      </c>
      <c r="B22" s="12" t="s">
        <v>20</v>
      </c>
      <c r="C22" s="29"/>
    </row>
    <row r="23" spans="1:3" ht="47.25" x14ac:dyDescent="0.25">
      <c r="A23" s="11" t="s">
        <v>21</v>
      </c>
      <c r="B23" s="12" t="s">
        <v>22</v>
      </c>
      <c r="C23" s="29"/>
    </row>
    <row r="24" spans="1:3" ht="31.5" x14ac:dyDescent="0.25">
      <c r="A24" s="11" t="s">
        <v>23</v>
      </c>
      <c r="B24" s="12" t="s">
        <v>24</v>
      </c>
      <c r="C24" s="29"/>
    </row>
    <row r="25" spans="1:3" ht="15.75" x14ac:dyDescent="0.25">
      <c r="A25" s="11" t="s">
        <v>25</v>
      </c>
      <c r="B25" s="10" t="s">
        <v>26</v>
      </c>
      <c r="C25" s="32">
        <f>C26</f>
        <v>21372323.800000001</v>
      </c>
    </row>
    <row r="26" spans="1:3" ht="47.25" x14ac:dyDescent="0.25">
      <c r="A26" s="11" t="s">
        <v>27</v>
      </c>
      <c r="B26" s="12" t="s">
        <v>28</v>
      </c>
      <c r="C26" s="32">
        <f>C27+C32+C29</f>
        <v>21372323.800000001</v>
      </c>
    </row>
    <row r="27" spans="1:3" ht="31.5" x14ac:dyDescent="0.25">
      <c r="A27" s="19" t="s">
        <v>29</v>
      </c>
      <c r="B27" s="20" t="s">
        <v>30</v>
      </c>
      <c r="C27" s="32">
        <f>C28</f>
        <v>6679793</v>
      </c>
    </row>
    <row r="28" spans="1:3" ht="110.25" x14ac:dyDescent="0.25">
      <c r="A28" s="18" t="s">
        <v>46</v>
      </c>
      <c r="B28" s="24" t="s">
        <v>48</v>
      </c>
      <c r="C28" s="36">
        <v>6679793</v>
      </c>
    </row>
    <row r="29" spans="1:3" ht="31.5" x14ac:dyDescent="0.25">
      <c r="A29" s="19" t="s">
        <v>31</v>
      </c>
      <c r="B29" s="20" t="s">
        <v>32</v>
      </c>
      <c r="C29" s="32">
        <f>SUM(C30:C31)</f>
        <v>794689.8</v>
      </c>
    </row>
    <row r="30" spans="1:3" ht="63" x14ac:dyDescent="0.25">
      <c r="A30" s="35" t="s">
        <v>33</v>
      </c>
      <c r="B30" s="14" t="s">
        <v>47</v>
      </c>
      <c r="C30" s="36">
        <v>346444.79999999999</v>
      </c>
    </row>
    <row r="31" spans="1:3" s="1" customFormat="1" ht="78.75" x14ac:dyDescent="0.25">
      <c r="A31" s="35" t="s">
        <v>56</v>
      </c>
      <c r="B31" s="15" t="s">
        <v>57</v>
      </c>
      <c r="C31" s="36">
        <v>448245</v>
      </c>
    </row>
    <row r="32" spans="1:3" ht="31.5" x14ac:dyDescent="0.25">
      <c r="A32" s="19" t="s">
        <v>34</v>
      </c>
      <c r="B32" s="20" t="s">
        <v>35</v>
      </c>
      <c r="C32" s="33">
        <f>C33+C34</f>
        <v>13897841</v>
      </c>
    </row>
    <row r="33" spans="1:4" s="1" customFormat="1" ht="126" x14ac:dyDescent="0.25">
      <c r="A33" s="19" t="s">
        <v>49</v>
      </c>
      <c r="B33" s="15" t="s">
        <v>50</v>
      </c>
      <c r="C33" s="34">
        <v>13760175</v>
      </c>
    </row>
    <row r="34" spans="1:4" s="1" customFormat="1" ht="116.25" customHeight="1" x14ac:dyDescent="0.25">
      <c r="A34" s="19" t="s">
        <v>51</v>
      </c>
      <c r="B34" s="15" t="s">
        <v>52</v>
      </c>
      <c r="C34" s="34">
        <v>137666</v>
      </c>
    </row>
    <row r="35" spans="1:4" ht="15.75" x14ac:dyDescent="0.25">
      <c r="A35" s="22" t="s">
        <v>36</v>
      </c>
      <c r="B35" s="23"/>
      <c r="C35" s="29">
        <f>C12+C25</f>
        <v>29614223.800000001</v>
      </c>
      <c r="D35" s="28"/>
    </row>
    <row r="36" spans="1:4" ht="15.75" x14ac:dyDescent="0.25">
      <c r="A36" s="9"/>
      <c r="B36" s="9"/>
      <c r="C36" s="1"/>
    </row>
    <row r="37" spans="1:4" ht="15.75" x14ac:dyDescent="0.25">
      <c r="A37" s="9"/>
      <c r="B37" s="9"/>
      <c r="C37" s="1"/>
    </row>
    <row r="38" spans="1:4" ht="15.75" x14ac:dyDescent="0.25">
      <c r="A38" s="9"/>
      <c r="B38" s="9"/>
      <c r="C38" s="1"/>
    </row>
    <row r="39" spans="1:4" ht="15.75" x14ac:dyDescent="0.25">
      <c r="A39" s="9"/>
      <c r="B39" s="9"/>
      <c r="C39" s="1"/>
    </row>
    <row r="40" spans="1:4" ht="15.75" x14ac:dyDescent="0.25">
      <c r="A40" s="9"/>
      <c r="B40" s="9"/>
      <c r="C40" s="1"/>
    </row>
    <row r="41" spans="1:4" ht="15.75" x14ac:dyDescent="0.25">
      <c r="A41" s="9"/>
      <c r="B41" s="9"/>
      <c r="C41" s="1"/>
    </row>
    <row r="42" spans="1:4" ht="15.75" x14ac:dyDescent="0.25">
      <c r="A42" s="9"/>
      <c r="B42" s="9"/>
      <c r="C42" s="1"/>
    </row>
    <row r="43" spans="1:4" ht="15.75" x14ac:dyDescent="0.25">
      <c r="A43" s="9"/>
      <c r="B43" s="9"/>
      <c r="C43" s="1"/>
    </row>
    <row r="44" spans="1:4" ht="15.75" x14ac:dyDescent="0.25">
      <c r="A44" s="9"/>
      <c r="B44" s="9"/>
      <c r="C44" s="1"/>
    </row>
    <row r="45" spans="1:4" ht="15.75" x14ac:dyDescent="0.25">
      <c r="A45" s="9"/>
      <c r="B45" s="9"/>
      <c r="C45" s="1"/>
    </row>
    <row r="46" spans="1:4" ht="15.75" x14ac:dyDescent="0.25">
      <c r="A46" s="9"/>
      <c r="B46" s="9"/>
      <c r="C46" s="1"/>
    </row>
    <row r="47" spans="1:4" ht="15.75" x14ac:dyDescent="0.25">
      <c r="A47" s="9"/>
      <c r="B47" s="9"/>
      <c r="C47" s="1"/>
    </row>
    <row r="48" spans="1:4" ht="15.75" x14ac:dyDescent="0.25">
      <c r="A48" s="9"/>
      <c r="B48" s="9"/>
      <c r="C48" s="1"/>
    </row>
    <row r="49" spans="1:3" ht="15.75" x14ac:dyDescent="0.25">
      <c r="A49" s="9"/>
      <c r="B49" s="9"/>
      <c r="C49" s="1"/>
    </row>
    <row r="50" spans="1:3" ht="15.75" x14ac:dyDescent="0.25">
      <c r="A50" s="9"/>
      <c r="B50" s="9"/>
    </row>
    <row r="51" spans="1:3" ht="15.75" x14ac:dyDescent="0.25">
      <c r="A51" s="9"/>
      <c r="B51" s="9"/>
    </row>
    <row r="52" spans="1:3" ht="15.75" x14ac:dyDescent="0.25">
      <c r="A52" s="9"/>
      <c r="B52" s="9"/>
    </row>
    <row r="53" spans="1:3" ht="15.75" x14ac:dyDescent="0.25">
      <c r="A53" s="9"/>
      <c r="B53" s="9"/>
    </row>
    <row r="54" spans="1:3" ht="15.75" x14ac:dyDescent="0.25">
      <c r="A54" s="9"/>
      <c r="B54" s="9"/>
    </row>
    <row r="55" spans="1:3" ht="15.75" x14ac:dyDescent="0.25">
      <c r="A55" s="9"/>
      <c r="B55" s="9"/>
    </row>
    <row r="56" spans="1:3" ht="15.75" x14ac:dyDescent="0.25">
      <c r="A56" s="9"/>
      <c r="B56" s="9"/>
    </row>
    <row r="57" spans="1:3" ht="15.75" x14ac:dyDescent="0.25">
      <c r="A57" s="9"/>
      <c r="B57" s="9"/>
    </row>
    <row r="58" spans="1:3" ht="15.75" x14ac:dyDescent="0.25">
      <c r="A58" s="9"/>
      <c r="B58" s="9"/>
    </row>
    <row r="59" spans="1:3" ht="15.75" x14ac:dyDescent="0.25">
      <c r="A59" s="9"/>
      <c r="B59" s="9"/>
    </row>
    <row r="60" spans="1:3" ht="15.75" x14ac:dyDescent="0.25">
      <c r="A60" s="9"/>
      <c r="B60" s="9"/>
    </row>
    <row r="61" spans="1:3" ht="15.75" x14ac:dyDescent="0.25">
      <c r="A61" s="9"/>
      <c r="B61" s="9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Наталья Анатольевна Моржова</cp:lastModifiedBy>
  <cp:lastPrinted>2021-11-23T06:34:30Z</cp:lastPrinted>
  <dcterms:created xsi:type="dcterms:W3CDTF">2018-11-13T08:34:00Z</dcterms:created>
  <dcterms:modified xsi:type="dcterms:W3CDTF">2024-12-26T04:28:13Z</dcterms:modified>
</cp:coreProperties>
</file>